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680"/>
  </bookViews>
  <sheets>
    <sheet name="Foglio1" sheetId="1" r:id="rId1"/>
    <sheet name="Foglio2" sheetId="2" r:id="rId2"/>
  </sheets>
  <calcPr calcId="125725"/>
</workbook>
</file>

<file path=xl/calcChain.xml><?xml version="1.0" encoding="utf-8"?>
<calcChain xmlns="http://schemas.openxmlformats.org/spreadsheetml/2006/main">
  <c r="K12" i="1"/>
  <c r="I12"/>
  <c r="I11"/>
  <c r="K11" s="1"/>
  <c r="I10"/>
  <c r="K10" s="1"/>
  <c r="I9"/>
  <c r="K9" s="1"/>
  <c r="I8"/>
  <c r="K8" s="1"/>
  <c r="I7"/>
  <c r="K7" s="1"/>
  <c r="I6"/>
  <c r="K6" s="1"/>
  <c r="I5"/>
  <c r="K5" s="1"/>
  <c r="I4"/>
  <c r="K4" s="1"/>
  <c r="I3"/>
  <c r="K3" s="1"/>
</calcChain>
</file>

<file path=xl/sharedStrings.xml><?xml version="1.0" encoding="utf-8"?>
<sst xmlns="http://schemas.openxmlformats.org/spreadsheetml/2006/main" count="25" uniqueCount="22">
  <si>
    <t>ANNO</t>
  </si>
  <si>
    <t>CREDITO IVA</t>
  </si>
  <si>
    <t>COMPENSAZIONE</t>
  </si>
  <si>
    <t>CREDITO A RIPORTO</t>
  </si>
  <si>
    <t>ANNO SUCCESIVO</t>
  </si>
  <si>
    <t>ANNO PRECED.</t>
  </si>
  <si>
    <t>DELL'ANNO</t>
  </si>
  <si>
    <t>IVA A DEBITO</t>
  </si>
  <si>
    <t>IVA A CREDITO</t>
  </si>
  <si>
    <t>IVA ANNO PREC.</t>
  </si>
  <si>
    <t>IVA CHIESTA</t>
  </si>
  <si>
    <t>A RIBORSO</t>
  </si>
  <si>
    <t>SALDO</t>
  </si>
  <si>
    <t>BILANCIO</t>
  </si>
  <si>
    <t>DIFFERENZA</t>
  </si>
  <si>
    <t>NOTE</t>
  </si>
  <si>
    <t>errore su compensazione in dichiarazione cciaa</t>
  </si>
  <si>
    <t>IVA 2° ANNO PREC.</t>
  </si>
  <si>
    <t>pagato ruolo €. 93,00 rettifiche iva vend. €. 4,50/ indicato compensato 6.325,00 anziché 5.688</t>
  </si>
  <si>
    <t>(2049-1441,20=607,80)  differenza 608 date da eerrore su indicazione compensazione  su 2009 indicato</t>
  </si>
  <si>
    <t>ERRORI IN DICH</t>
  </si>
  <si>
    <t>rettificato nel 2012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</si>
</sst>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L14" sqref="L14"/>
    </sheetView>
  </sheetViews>
  <sheetFormatPr defaultRowHeight="15"/>
  <cols>
    <col min="1" max="1" width="7.28515625" customWidth="1"/>
    <col min="2" max="2" width="12.140625" customWidth="1"/>
    <col min="3" max="3" width="11.42578125" customWidth="1"/>
    <col min="4" max="4" width="11.5703125" customWidth="1"/>
    <col min="5" max="5" width="12.42578125" customWidth="1"/>
    <col min="6" max="7" width="11.5703125" customWidth="1"/>
    <col min="8" max="9" width="11" customWidth="1"/>
    <col min="10" max="10" width="10.28515625" customWidth="1"/>
    <col min="11" max="11" width="11.5703125" customWidth="1"/>
  </cols>
  <sheetData>
    <row r="1" spans="1:13">
      <c r="A1" s="4" t="s">
        <v>0</v>
      </c>
      <c r="B1" s="4" t="s">
        <v>1</v>
      </c>
      <c r="C1" s="4" t="s">
        <v>20</v>
      </c>
      <c r="D1" s="4" t="s">
        <v>2</v>
      </c>
      <c r="E1" s="4" t="s">
        <v>2</v>
      </c>
      <c r="F1" s="4" t="s">
        <v>7</v>
      </c>
      <c r="G1" s="4" t="s">
        <v>8</v>
      </c>
      <c r="H1" s="4" t="s">
        <v>10</v>
      </c>
      <c r="I1" s="4" t="s">
        <v>3</v>
      </c>
      <c r="J1" s="4" t="s">
        <v>12</v>
      </c>
      <c r="K1" s="4" t="s">
        <v>14</v>
      </c>
      <c r="L1" s="4" t="s">
        <v>15</v>
      </c>
      <c r="M1" s="4"/>
    </row>
    <row r="2" spans="1:13">
      <c r="A2" s="4"/>
      <c r="B2" s="4" t="s">
        <v>5</v>
      </c>
      <c r="C2" s="4"/>
      <c r="D2" s="4" t="s">
        <v>9</v>
      </c>
      <c r="E2" s="4" t="s">
        <v>17</v>
      </c>
      <c r="F2" s="4" t="s">
        <v>6</v>
      </c>
      <c r="G2" s="4" t="s">
        <v>6</v>
      </c>
      <c r="H2" s="4" t="s">
        <v>11</v>
      </c>
      <c r="I2" s="4" t="s">
        <v>4</v>
      </c>
      <c r="J2" s="4" t="s">
        <v>13</v>
      </c>
      <c r="K2" s="4" t="s">
        <v>13</v>
      </c>
      <c r="L2" s="4"/>
      <c r="M2" s="4"/>
    </row>
    <row r="3" spans="1:13">
      <c r="A3">
        <v>2001</v>
      </c>
      <c r="B3" s="1">
        <v>21011</v>
      </c>
      <c r="C3" s="1"/>
      <c r="D3" s="1">
        <v>-557</v>
      </c>
      <c r="E3" s="1"/>
      <c r="F3" s="1"/>
      <c r="G3" s="1">
        <v>5029</v>
      </c>
      <c r="H3" s="1">
        <v>-5164</v>
      </c>
      <c r="I3" s="1">
        <f t="shared" ref="I3:I10" si="0">SUM(B3:H3)</f>
        <v>20319</v>
      </c>
      <c r="J3" s="1">
        <v>20318.009999999998</v>
      </c>
      <c r="K3" s="1">
        <f t="shared" ref="K3:K12" si="1">SUM(I3-J3)</f>
        <v>0.99000000000160071</v>
      </c>
    </row>
    <row r="4" spans="1:13">
      <c r="A4">
        <v>2002</v>
      </c>
      <c r="B4" s="1">
        <v>20319</v>
      </c>
      <c r="C4" s="1"/>
      <c r="D4" s="1">
        <v>-594</v>
      </c>
      <c r="E4" s="1"/>
      <c r="F4" s="1"/>
      <c r="G4" s="1">
        <v>3714</v>
      </c>
      <c r="H4" s="1"/>
      <c r="I4" s="1">
        <f t="shared" si="0"/>
        <v>23439</v>
      </c>
      <c r="J4" s="1">
        <v>23438.11</v>
      </c>
      <c r="K4" s="1">
        <f t="shared" si="1"/>
        <v>0.88999999999941792</v>
      </c>
    </row>
    <row r="5" spans="1:13">
      <c r="A5">
        <v>2003</v>
      </c>
      <c r="B5" s="1">
        <v>23439</v>
      </c>
      <c r="C5" s="1">
        <v>60</v>
      </c>
      <c r="D5" s="1"/>
      <c r="E5" s="1"/>
      <c r="F5" s="1"/>
      <c r="G5" s="1">
        <v>2534</v>
      </c>
      <c r="H5" s="1"/>
      <c r="I5" s="1">
        <f t="shared" si="0"/>
        <v>26033</v>
      </c>
      <c r="J5" s="1">
        <v>25972.66</v>
      </c>
      <c r="K5" s="1">
        <f t="shared" si="1"/>
        <v>60.340000000000146</v>
      </c>
    </row>
    <row r="6" spans="1:13">
      <c r="A6">
        <v>2004</v>
      </c>
      <c r="B6" s="1">
        <v>26033</v>
      </c>
      <c r="C6" s="1">
        <v>1</v>
      </c>
      <c r="D6" s="1">
        <v>-10138</v>
      </c>
      <c r="E6" s="1"/>
      <c r="F6" s="1"/>
      <c r="G6" s="1">
        <v>2698</v>
      </c>
      <c r="H6" s="1"/>
      <c r="I6" s="1">
        <f t="shared" si="0"/>
        <v>18594</v>
      </c>
      <c r="J6" s="1">
        <v>18593.11</v>
      </c>
      <c r="K6" s="1">
        <f t="shared" si="1"/>
        <v>0.88999999999941792</v>
      </c>
    </row>
    <row r="7" spans="1:13">
      <c r="A7">
        <v>2005</v>
      </c>
      <c r="B7" s="1">
        <v>18594</v>
      </c>
      <c r="C7" s="1">
        <v>93</v>
      </c>
      <c r="D7" s="1">
        <v>-1760</v>
      </c>
      <c r="E7" s="1"/>
      <c r="F7" s="1"/>
      <c r="G7" s="1">
        <v>3595</v>
      </c>
      <c r="H7" s="1"/>
      <c r="I7" s="1">
        <f t="shared" si="0"/>
        <v>20522</v>
      </c>
      <c r="J7" s="1">
        <v>20521.16</v>
      </c>
      <c r="K7" s="1">
        <f t="shared" si="1"/>
        <v>0.84000000000014552</v>
      </c>
      <c r="L7" t="s">
        <v>16</v>
      </c>
    </row>
    <row r="8" spans="1:13">
      <c r="A8">
        <v>2006</v>
      </c>
      <c r="B8" s="1">
        <v>20522</v>
      </c>
      <c r="C8" s="1"/>
      <c r="D8" s="1">
        <v>-4217</v>
      </c>
      <c r="E8" s="1"/>
      <c r="F8" s="1"/>
      <c r="G8" s="1">
        <v>2446</v>
      </c>
      <c r="H8" s="1"/>
      <c r="I8" s="1">
        <f t="shared" si="0"/>
        <v>18751</v>
      </c>
      <c r="J8" s="1">
        <v>18750.96</v>
      </c>
      <c r="K8" s="1">
        <f t="shared" si="1"/>
        <v>4.0000000000873115E-2</v>
      </c>
    </row>
    <row r="9" spans="1:13">
      <c r="A9">
        <v>2007</v>
      </c>
      <c r="B9" s="1">
        <v>18751</v>
      </c>
      <c r="C9" s="3">
        <v>20</v>
      </c>
      <c r="D9" s="1">
        <v>-8512</v>
      </c>
      <c r="E9" s="1"/>
      <c r="F9" s="1"/>
      <c r="G9" s="1">
        <v>2656</v>
      </c>
      <c r="H9" s="1"/>
      <c r="I9" s="1">
        <f t="shared" si="0"/>
        <v>12915</v>
      </c>
      <c r="J9" s="1">
        <v>12915.07</v>
      </c>
      <c r="K9" s="1">
        <f t="shared" si="1"/>
        <v>-6.9999999999708962E-2</v>
      </c>
    </row>
    <row r="10" spans="1:13">
      <c r="A10">
        <v>2008</v>
      </c>
      <c r="B10" s="1">
        <v>12895</v>
      </c>
      <c r="C10" s="2"/>
      <c r="D10" s="1">
        <v>-3239</v>
      </c>
      <c r="E10" s="1"/>
      <c r="F10" s="1"/>
      <c r="G10" s="1">
        <v>2345</v>
      </c>
      <c r="H10" s="1"/>
      <c r="I10" s="1">
        <f t="shared" si="0"/>
        <v>12001</v>
      </c>
      <c r="J10" s="1">
        <v>12000.64</v>
      </c>
      <c r="K10" s="1">
        <f t="shared" si="1"/>
        <v>0.36000000000058208</v>
      </c>
    </row>
    <row r="11" spans="1:13">
      <c r="A11">
        <v>2009</v>
      </c>
      <c r="B11" s="1">
        <v>12001</v>
      </c>
      <c r="C11" s="1">
        <v>0</v>
      </c>
      <c r="D11" s="1">
        <v>-6325</v>
      </c>
      <c r="E11" s="1"/>
      <c r="F11" s="1"/>
      <c r="G11" s="1">
        <v>4688</v>
      </c>
      <c r="H11" s="1"/>
      <c r="I11" s="1">
        <f>SUM(B11:H11)</f>
        <v>10364</v>
      </c>
      <c r="J11" s="1">
        <v>9755.91</v>
      </c>
      <c r="K11" s="1">
        <f t="shared" si="1"/>
        <v>608.09000000000015</v>
      </c>
      <c r="L11" t="s">
        <v>18</v>
      </c>
    </row>
    <row r="12" spans="1:13">
      <c r="A12">
        <v>2010</v>
      </c>
      <c r="B12" s="1">
        <v>10364</v>
      </c>
      <c r="C12" s="1"/>
      <c r="D12" s="1">
        <v>-2049</v>
      </c>
      <c r="E12" s="1"/>
      <c r="F12" s="1"/>
      <c r="G12" s="1">
        <v>4627</v>
      </c>
      <c r="H12" s="1"/>
      <c r="I12" s="1">
        <f>SUM(B12:H12)</f>
        <v>12942</v>
      </c>
      <c r="J12" s="1">
        <v>14383.2</v>
      </c>
      <c r="K12" s="1">
        <f t="shared" si="1"/>
        <v>-1441.2000000000007</v>
      </c>
      <c r="L12" t="s">
        <v>19</v>
      </c>
    </row>
    <row r="13" spans="1:13">
      <c r="A13">
        <v>2011</v>
      </c>
      <c r="B13" s="1">
        <v>12942</v>
      </c>
      <c r="C13" s="1"/>
      <c r="D13" s="1"/>
      <c r="E13" s="1"/>
      <c r="F13" s="1"/>
      <c r="G13" s="1">
        <v>4054</v>
      </c>
      <c r="H13" s="1"/>
      <c r="I13" s="1">
        <v>16996</v>
      </c>
      <c r="J13" s="1">
        <v>16387.88</v>
      </c>
      <c r="K13" s="1">
        <v>608.12</v>
      </c>
      <c r="L13" t="s">
        <v>21</v>
      </c>
    </row>
    <row r="14" spans="1:13">
      <c r="A14">
        <v>2012</v>
      </c>
      <c r="B14" s="1">
        <v>16996</v>
      </c>
      <c r="C14" s="1"/>
      <c r="D14" s="1"/>
      <c r="E14" s="1"/>
      <c r="F14" s="1"/>
      <c r="G14" s="1">
        <v>3237</v>
      </c>
      <c r="H14" s="1"/>
      <c r="I14" s="1">
        <v>20233</v>
      </c>
      <c r="J14" s="1">
        <v>20232.689999999999</v>
      </c>
      <c r="K14" s="1">
        <v>0.31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Cavalletti</dc:creator>
  <cp:lastModifiedBy>Cavalletti</cp:lastModifiedBy>
  <cp:lastPrinted>2013-05-06T16:36:05Z</cp:lastPrinted>
  <dcterms:created xsi:type="dcterms:W3CDTF">2012-07-31T18:25:01Z</dcterms:created>
  <dcterms:modified xsi:type="dcterms:W3CDTF">2013-05-06T16:57:00Z</dcterms:modified>
</cp:coreProperties>
</file>